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4240" windowHeight="13500"/>
  </bookViews>
  <sheets>
    <sheet name="广东南澳农村商业银行股份有限公司2024年第三季度信息披露表" sheetId="1" r:id="rId1"/>
  </sheets>
  <definedNames>
    <definedName name="_xlnm.Print_Area" localSheetId="0">广东南澳农村商业银行股份有限公司2024年第三季度信息披露表!$A$1:$D$20</definedName>
  </definedNames>
  <calcPr calcId="144525"/>
</workbook>
</file>

<file path=xl/calcChain.xml><?xml version="1.0" encoding="utf-8"?>
<calcChain xmlns="http://schemas.openxmlformats.org/spreadsheetml/2006/main">
  <c r="D6" i="1" l="1"/>
  <c r="D15" i="1"/>
  <c r="D14" i="1"/>
  <c r="D8" i="1"/>
  <c r="D20" i="1"/>
  <c r="D19" i="1"/>
  <c r="D18" i="1"/>
  <c r="D17" i="1"/>
  <c r="D16" i="1"/>
  <c r="D12" i="1"/>
  <c r="B10" i="1"/>
  <c r="D9" i="1"/>
  <c r="D7" i="1"/>
</calcChain>
</file>

<file path=xl/sharedStrings.xml><?xml version="1.0" encoding="utf-8"?>
<sst xmlns="http://schemas.openxmlformats.org/spreadsheetml/2006/main" count="24" uniqueCount="24">
  <si>
    <t xml:space="preserve">       单位:人、%、元、次</t>
  </si>
  <si>
    <t>时期</t>
  </si>
  <si>
    <t>报  告  期</t>
  </si>
  <si>
    <t>基    期</t>
  </si>
  <si>
    <t>增减幅度（%）</t>
  </si>
  <si>
    <t>指标</t>
  </si>
  <si>
    <t>（2024年9月末）</t>
  </si>
  <si>
    <t>（上一年末/上年同期）</t>
  </si>
  <si>
    <t>职工人数</t>
  </si>
  <si>
    <t>股东人数</t>
  </si>
  <si>
    <t>风险加权资产</t>
  </si>
  <si>
    <t>资本净额</t>
  </si>
  <si>
    <t>资本充足率</t>
  </si>
  <si>
    <t>备付金比例</t>
  </si>
  <si>
    <t>股本金总额</t>
  </si>
  <si>
    <t>不良贷款比例</t>
  </si>
  <si>
    <t>不良贷款余额</t>
  </si>
  <si>
    <t>清收不良贷款额</t>
  </si>
  <si>
    <t>贷款余额</t>
  </si>
  <si>
    <t>存款余额</t>
  </si>
  <si>
    <t>业务及管理费用</t>
  </si>
  <si>
    <t>收入总额</t>
  </si>
  <si>
    <t>经营利润</t>
  </si>
  <si>
    <t>广东南澳农村商业银行股份有限公司2024年第三季度信息披露表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</si>
</sst>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3" x14ac:knownFonts="1">
    <font>
      <sz val="12"/>
      <name val="宋体"/>
      <charset val="134"/>
    </font>
    <font>
      <sz val="17"/>
      <name val="仿宋_GB2312"/>
      <charset val="134"/>
    </font>
    <font>
      <sz val="12"/>
      <color indexed="8"/>
      <name val="宋体"/>
      <charset val="134"/>
    </font>
    <font>
      <sz val="16"/>
      <color indexed="8"/>
      <name val="仿宋_GB2312"/>
      <charset val="134"/>
    </font>
    <font>
      <sz val="17"/>
      <color indexed="8"/>
      <name val="仿宋_GB2312"/>
      <charset val="134"/>
    </font>
    <font>
      <sz val="20"/>
      <color indexed="8"/>
      <name val="创艺简标宋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b/>
      <sz val="11"/>
      <color indexed="8"/>
      <name val="宋体"/>
      <charset val="134"/>
    </font>
    <font>
      <sz val="10"/>
      <color theme="1"/>
      <name val="Tahoma"/>
      <family val="2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1" fillId="0" borderId="0"/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8" fillId="0" borderId="3" xfId="0" applyFont="1" applyFill="1" applyBorder="1">
      <alignment vertical="center"/>
    </xf>
    <xf numFmtId="176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right" vertical="center"/>
    </xf>
    <xf numFmtId="176" fontId="0" fillId="0" borderId="0" xfId="0" applyNumberFormat="1" applyFill="1">
      <alignment vertical="center"/>
    </xf>
    <xf numFmtId="0" fontId="1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3">
    <cellStyle name="Normal" xfId="1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0</xdr:rowOff>
    </xdr:to>
    <xdr:sp macro="" textlink="">
      <xdr:nvSpPr>
        <xdr:cNvPr id="1049" name="Line 4"/>
        <xdr:cNvSpPr>
          <a:spLocks noChangeShapeType="1"/>
        </xdr:cNvSpPr>
      </xdr:nvSpPr>
      <xdr:spPr>
        <a:xfrm>
          <a:off x="9525" y="1181100"/>
          <a:ext cx="1609725" cy="4953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91" zoomScaleNormal="91" workbookViewId="0"/>
  </sheetViews>
  <sheetFormatPr defaultColWidth="9" defaultRowHeight="14.25" x14ac:dyDescent="0.15"/>
  <cols>
    <col min="1" max="1" width="21.125" style="17" customWidth="1"/>
    <col min="2" max="2" width="23.125" style="17" customWidth="1"/>
    <col min="3" max="3" width="32" style="17" customWidth="1"/>
    <col min="4" max="4" width="23.125" style="17" customWidth="1"/>
    <col min="5" max="5" width="25.625" style="8" customWidth="1"/>
    <col min="6" max="6" width="12.875" style="8"/>
    <col min="7" max="16384" width="9" style="8"/>
  </cols>
  <sheetData>
    <row r="1" spans="1:6" s="6" customFormat="1" ht="21.75" x14ac:dyDescent="0.15">
      <c r="A1" s="4"/>
      <c r="B1" s="5"/>
      <c r="C1" s="5"/>
      <c r="D1" s="5"/>
    </row>
    <row r="2" spans="1:6" ht="46.5" customHeight="1" x14ac:dyDescent="0.15">
      <c r="A2" s="18" t="s">
        <v>23</v>
      </c>
      <c r="B2" s="18"/>
      <c r="C2" s="18"/>
      <c r="D2" s="18"/>
      <c r="E2" s="7"/>
    </row>
    <row r="3" spans="1:6" ht="24.75" customHeight="1" x14ac:dyDescent="0.15">
      <c r="A3" s="9"/>
      <c r="B3" s="9"/>
      <c r="C3" s="19" t="s">
        <v>0</v>
      </c>
      <c r="D3" s="19"/>
    </row>
    <row r="4" spans="1:6" ht="18.75" customHeight="1" x14ac:dyDescent="0.15">
      <c r="A4" s="10" t="s">
        <v>1</v>
      </c>
      <c r="B4" s="11" t="s">
        <v>2</v>
      </c>
      <c r="C4" s="11" t="s">
        <v>3</v>
      </c>
      <c r="D4" s="20" t="s">
        <v>4</v>
      </c>
    </row>
    <row r="5" spans="1:6" ht="20.25" customHeight="1" x14ac:dyDescent="0.15">
      <c r="A5" s="12" t="s">
        <v>5</v>
      </c>
      <c r="B5" s="13" t="s">
        <v>6</v>
      </c>
      <c r="C5" s="13" t="s">
        <v>7</v>
      </c>
      <c r="D5" s="21"/>
    </row>
    <row r="6" spans="1:6" ht="24.75" customHeight="1" x14ac:dyDescent="0.15">
      <c r="A6" s="1" t="s">
        <v>8</v>
      </c>
      <c r="B6" s="2">
        <v>137</v>
      </c>
      <c r="C6" s="2">
        <v>134</v>
      </c>
      <c r="D6" s="2">
        <f>(B6-C6)/C6*100</f>
        <v>2.2388059701492535</v>
      </c>
    </row>
    <row r="7" spans="1:6" ht="24.75" customHeight="1" x14ac:dyDescent="0.15">
      <c r="A7" s="1" t="s">
        <v>9</v>
      </c>
      <c r="B7" s="2">
        <v>577</v>
      </c>
      <c r="C7" s="2">
        <v>577</v>
      </c>
      <c r="D7" s="2">
        <f t="shared" ref="D7:D20" si="0">(B7-C7)/C7*100</f>
        <v>0</v>
      </c>
    </row>
    <row r="8" spans="1:6" ht="24.75" customHeight="1" x14ac:dyDescent="0.15">
      <c r="A8" s="1" t="s">
        <v>10</v>
      </c>
      <c r="B8" s="2">
        <v>1057056500</v>
      </c>
      <c r="C8" s="2">
        <v>1067696000</v>
      </c>
      <c r="D8" s="2">
        <f>(B8-C8)/C8*100</f>
        <v>-0.996491510692182</v>
      </c>
    </row>
    <row r="9" spans="1:6" ht="24.75" customHeight="1" x14ac:dyDescent="0.15">
      <c r="A9" s="1" t="s">
        <v>11</v>
      </c>
      <c r="B9" s="2">
        <v>305851900</v>
      </c>
      <c r="C9" s="2">
        <v>315087200</v>
      </c>
      <c r="D9" s="2">
        <f t="shared" si="0"/>
        <v>-2.9310298863298798</v>
      </c>
    </row>
    <row r="10" spans="1:6" ht="24.75" customHeight="1" x14ac:dyDescent="0.15">
      <c r="A10" s="1" t="s">
        <v>12</v>
      </c>
      <c r="B10" s="2">
        <f>ROUND(B9/B8*100,2)</f>
        <v>28.93</v>
      </c>
      <c r="C10" s="2">
        <v>29.51</v>
      </c>
      <c r="D10" s="2">
        <v>-0.84</v>
      </c>
    </row>
    <row r="11" spans="1:6" ht="24.75" customHeight="1" x14ac:dyDescent="0.15">
      <c r="A11" s="1" t="s">
        <v>13</v>
      </c>
      <c r="B11" s="2">
        <v>47.5</v>
      </c>
      <c r="C11" s="2">
        <v>49.35</v>
      </c>
      <c r="D11" s="2">
        <v>-4.66</v>
      </c>
    </row>
    <row r="12" spans="1:6" ht="24.75" customHeight="1" x14ac:dyDescent="0.15">
      <c r="A12" s="1" t="s">
        <v>14</v>
      </c>
      <c r="B12" s="14">
        <v>78167697</v>
      </c>
      <c r="C12" s="14">
        <v>78167697</v>
      </c>
      <c r="D12" s="2">
        <f t="shared" si="0"/>
        <v>0</v>
      </c>
    </row>
    <row r="13" spans="1:6" ht="24.75" customHeight="1" x14ac:dyDescent="0.15">
      <c r="A13" s="1" t="s">
        <v>15</v>
      </c>
      <c r="B13" s="14">
        <v>3.11</v>
      </c>
      <c r="C13" s="14">
        <v>1.88</v>
      </c>
      <c r="D13" s="2">
        <v>1.23</v>
      </c>
    </row>
    <row r="14" spans="1:6" ht="24.75" customHeight="1" x14ac:dyDescent="0.15">
      <c r="A14" s="1" t="s">
        <v>16</v>
      </c>
      <c r="B14" s="14">
        <v>27810575.050000001</v>
      </c>
      <c r="C14" s="14">
        <v>17415446.199999999</v>
      </c>
      <c r="D14" s="2">
        <f>(B14-C14)/C14*100</f>
        <v>59.68913302950574</v>
      </c>
      <c r="E14" s="15"/>
    </row>
    <row r="15" spans="1:6" ht="24.75" customHeight="1" x14ac:dyDescent="0.15">
      <c r="A15" s="1" t="s">
        <v>17</v>
      </c>
      <c r="B15" s="14">
        <v>22830634.48</v>
      </c>
      <c r="C15" s="14">
        <v>53271197.75</v>
      </c>
      <c r="D15" s="2">
        <f>(B15-C15)/C15*100</f>
        <v>-57.142629705561667</v>
      </c>
    </row>
    <row r="16" spans="1:6" ht="24.75" customHeight="1" x14ac:dyDescent="0.15">
      <c r="A16" s="1" t="s">
        <v>18</v>
      </c>
      <c r="B16" s="14">
        <v>893720424.33000004</v>
      </c>
      <c r="C16" s="14">
        <v>923923720.5</v>
      </c>
      <c r="D16" s="2">
        <f t="shared" si="0"/>
        <v>-3.2690248664310499</v>
      </c>
      <c r="F16" s="15"/>
    </row>
    <row r="17" spans="1:4" ht="24.75" customHeight="1" x14ac:dyDescent="0.15">
      <c r="A17" s="1" t="s">
        <v>19</v>
      </c>
      <c r="B17" s="14">
        <v>2543792086.6799998</v>
      </c>
      <c r="C17" s="14">
        <v>2549800488.5700002</v>
      </c>
      <c r="D17" s="2">
        <f t="shared" si="0"/>
        <v>-0.23564204010997</v>
      </c>
    </row>
    <row r="18" spans="1:4" ht="24.75" customHeight="1" x14ac:dyDescent="0.15">
      <c r="A18" s="1" t="s">
        <v>20</v>
      </c>
      <c r="B18" s="2">
        <v>22054082.379999999</v>
      </c>
      <c r="C18" s="2">
        <v>14571780.359999999</v>
      </c>
      <c r="D18" s="2">
        <f t="shared" si="0"/>
        <v>51.347891850876103</v>
      </c>
    </row>
    <row r="19" spans="1:4" ht="24.75" customHeight="1" x14ac:dyDescent="0.15">
      <c r="A19" s="1" t="s">
        <v>21</v>
      </c>
      <c r="B19" s="2">
        <v>71062753.310000002</v>
      </c>
      <c r="C19" s="2">
        <v>57126899.539999999</v>
      </c>
      <c r="D19" s="2">
        <f t="shared" si="0"/>
        <v>24.394556473771502</v>
      </c>
    </row>
    <row r="20" spans="1:4" ht="24.75" customHeight="1" x14ac:dyDescent="0.15">
      <c r="A20" s="1" t="s">
        <v>22</v>
      </c>
      <c r="B20" s="3">
        <v>14679848.99</v>
      </c>
      <c r="C20" s="3">
        <v>18050458.199999999</v>
      </c>
      <c r="D20" s="2">
        <f t="shared" si="0"/>
        <v>-18.673261213945199</v>
      </c>
    </row>
    <row r="21" spans="1:4" x14ac:dyDescent="0.15">
      <c r="A21" s="16"/>
      <c r="B21" s="16"/>
      <c r="C21" s="16"/>
      <c r="D21" s="16"/>
    </row>
  </sheetData>
  <mergeCells count="3">
    <mergeCell ref="A2:D2"/>
    <mergeCell ref="C3:D3"/>
    <mergeCell ref="D4:D5"/>
  </mergeCells>
  <phoneticPr fontId="12" type="noConversion"/>
  <pageMargins left="0.74791666666666701" right="0.55000000000000004" top="0.71875" bottom="0.78680555555555598" header="0.51180555555555596" footer="0.51180555555555596"/>
  <pageSetup paperSize="9" scale="84" orientation="portrait"/>
  <headerFooter alignWithMargins="0"/>
  <colBreaks count="1" manualBreakCount="1">
    <brk id="4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广东南澳农村商业银行股份有限公司2024年第三季度信息披露表</vt:lpstr>
      <vt:lpstr>广东南澳农村商业银行股份有限公司2024年第三季度信息披露表!Print_Area</vt:lpstr>
    </vt:vector>
  </TitlesOfParts>
  <Company>MC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洪文彬(南澳)</dc:creator>
  <cp:lastModifiedBy>NTKO</cp:lastModifiedBy>
  <cp:lastPrinted>2024-08-19T06:36:00Z</cp:lastPrinted>
  <dcterms:created xsi:type="dcterms:W3CDTF">2015-03-19T06:45:00Z</dcterms:created>
  <dcterms:modified xsi:type="dcterms:W3CDTF">2024-11-04T07:08:33Z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